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"/>
    </mc:Choice>
  </mc:AlternateContent>
  <xr:revisionPtr revIDLastSave="0" documentId="13_ncr:1_{42C16103-A59A-4FFF-AA33-4AA787EB96FC}" xr6:coauthVersionLast="47" xr6:coauthVersionMax="47" xr10:uidLastSave="{00000000-0000-0000-0000-000000000000}"/>
  <bookViews>
    <workbookView xWindow="-120" yWindow="-120" windowWidth="29040" windowHeight="15720" xr2:uid="{49664BA6-7BFF-4C09-A446-607E4FB1B5D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D24" i="1"/>
  <c r="F23" i="1"/>
  <c r="E23" i="1"/>
  <c r="C23" i="1"/>
  <c r="C25" i="1" s="1"/>
  <c r="D25" i="1" s="1"/>
  <c r="B23" i="1"/>
  <c r="G21" i="1"/>
  <c r="D21" i="1"/>
  <c r="G20" i="1"/>
  <c r="D20" i="1"/>
  <c r="G19" i="1"/>
  <c r="D19" i="1"/>
  <c r="G18" i="1"/>
  <c r="D18" i="1"/>
  <c r="F17" i="1"/>
  <c r="E17" i="1"/>
  <c r="C17" i="1"/>
  <c r="B17" i="1"/>
  <c r="B25" i="1" s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F7" i="1"/>
  <c r="G7" i="1" s="1"/>
  <c r="E7" i="1"/>
  <c r="C7" i="1"/>
  <c r="B7" i="1"/>
  <c r="E25" i="1" l="1"/>
  <c r="D23" i="1"/>
  <c r="G23" i="1"/>
  <c r="G17" i="1"/>
  <c r="D7" i="1"/>
  <c r="F25" i="1"/>
  <c r="G25" i="1" s="1"/>
  <c r="D17" i="1"/>
</calcChain>
</file>

<file path=xl/sharedStrings.xml><?xml version="1.0" encoding="utf-8"?>
<sst xmlns="http://schemas.openxmlformats.org/spreadsheetml/2006/main" count="35" uniqueCount="31">
  <si>
    <t>JUNTA RURAL DE AGUA POTABLE Y ALC. ÁLVARO OBREGÓN</t>
  </si>
  <si>
    <t>Estado Analítico de Ingresos</t>
  </si>
  <si>
    <t>Del 01 de Enero al 31 de Diciembre del 2022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</si>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</sst>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 indent="1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1215736</xdr:colOff>
      <xdr:row>30</xdr:row>
      <xdr:rowOff>85725</xdr:rowOff>
    </xdr:from>
    <xdr:to>
      <xdr:col>4</xdr:col>
      <xdr:colOff>350693</xdr:colOff>
      <xdr:row>32</xdr:row>
      <xdr:rowOff>152401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2E3C76-7339-4A64-A1DD-515ACA8AC5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0" t="40662" r="14430" b="54986"/>
        <a:stretch/>
      </xdr:blipFill>
      <xdr:spPr>
        <a:xfrm>
          <a:off x="1215736" y="7010400"/>
          <a:ext cx="5069032" cy="44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2D004-B3C8-40D3-A829-4F5E7ADBF847}">
  <dimension ref="A1:G30"/>
  <sheetViews>
    <sheetView tabSelected="1" topLeftCell="A16" workbookViewId="0">
      <selection activeCell="I46" sqref="I46"/>
    </sheetView>
  </sheetViews>
  <sheetFormatPr baseColWidth="10" defaultRowHeight="15" x14ac:dyDescent="0.25"/>
  <cols>
    <col min="1" max="1" width="54.7109375" bestFit="1" customWidth="1"/>
    <col min="2" max="2" width="11.28515625" bestFit="1" customWidth="1"/>
    <col min="3" max="3" width="11.7109375" customWidth="1"/>
    <col min="4" max="6" width="11.28515625" bestFit="1" customWidth="1"/>
    <col min="7" max="7" width="9.2851562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1" t="s">
        <v>4</v>
      </c>
      <c r="C4" s="12"/>
      <c r="D4" s="12"/>
      <c r="E4" s="12"/>
      <c r="F4" s="12"/>
      <c r="G4" s="13" t="s">
        <v>5</v>
      </c>
    </row>
    <row r="5" spans="1:7" ht="36.75" thickBot="1" x14ac:dyDescent="0.3">
      <c r="A5" s="14"/>
      <c r="B5" s="15" t="s">
        <v>6</v>
      </c>
      <c r="C5" s="16" t="s">
        <v>7</v>
      </c>
      <c r="D5" s="17" t="s">
        <v>8</v>
      </c>
      <c r="E5" s="18" t="s">
        <v>9</v>
      </c>
      <c r="F5" s="15" t="s">
        <v>10</v>
      </c>
      <c r="G5" s="19"/>
    </row>
    <row r="6" spans="1:7" ht="15.75" thickBot="1" x14ac:dyDescent="0.3">
      <c r="A6" s="20"/>
      <c r="B6" s="15" t="s">
        <v>11</v>
      </c>
      <c r="C6" s="18" t="s">
        <v>12</v>
      </c>
      <c r="D6" s="15" t="s">
        <v>13</v>
      </c>
      <c r="E6" s="18" t="s">
        <v>14</v>
      </c>
      <c r="F6" s="15" t="s">
        <v>15</v>
      </c>
      <c r="G6" s="21" t="s">
        <v>16</v>
      </c>
    </row>
    <row r="7" spans="1:7" x14ac:dyDescent="0.25">
      <c r="A7" s="22" t="s">
        <v>17</v>
      </c>
      <c r="B7" s="23">
        <f>SUM(B8:B15)</f>
        <v>5183489</v>
      </c>
      <c r="C7" s="24">
        <f>SUM(C8:C15)</f>
        <v>78665</v>
      </c>
      <c r="D7" s="23">
        <f t="shared" ref="D7:D15" si="0">B7+C7</f>
        <v>5262154</v>
      </c>
      <c r="E7" s="24">
        <f>SUM(E8:E15)</f>
        <v>5262154</v>
      </c>
      <c r="F7" s="23">
        <f>SUM(F8:F15)</f>
        <v>5262154</v>
      </c>
      <c r="G7" s="25">
        <f t="shared" ref="G7:G15" si="1">F7-B7</f>
        <v>78665</v>
      </c>
    </row>
    <row r="8" spans="1:7" x14ac:dyDescent="0.25">
      <c r="A8" s="26" t="s">
        <v>18</v>
      </c>
      <c r="B8" s="27">
        <v>0</v>
      </c>
      <c r="C8" s="28">
        <v>0</v>
      </c>
      <c r="D8" s="29">
        <f t="shared" si="0"/>
        <v>0</v>
      </c>
      <c r="E8" s="28">
        <v>0</v>
      </c>
      <c r="F8" s="27">
        <v>0</v>
      </c>
      <c r="G8" s="30">
        <f t="shared" si="1"/>
        <v>0</v>
      </c>
    </row>
    <row r="9" spans="1:7" x14ac:dyDescent="0.25">
      <c r="A9" s="31" t="s">
        <v>19</v>
      </c>
      <c r="B9" s="27">
        <v>0</v>
      </c>
      <c r="C9" s="28">
        <v>0</v>
      </c>
      <c r="D9" s="29">
        <f t="shared" si="0"/>
        <v>0</v>
      </c>
      <c r="E9" s="28">
        <v>0</v>
      </c>
      <c r="F9" s="27">
        <v>0</v>
      </c>
      <c r="G9" s="30">
        <f t="shared" si="1"/>
        <v>0</v>
      </c>
    </row>
    <row r="10" spans="1:7" x14ac:dyDescent="0.25">
      <c r="A10" s="26" t="s">
        <v>20</v>
      </c>
      <c r="B10" s="27">
        <v>0</v>
      </c>
      <c r="C10" s="28">
        <v>0</v>
      </c>
      <c r="D10" s="29">
        <f t="shared" si="0"/>
        <v>0</v>
      </c>
      <c r="E10" s="28">
        <v>0</v>
      </c>
      <c r="F10" s="27">
        <v>0</v>
      </c>
      <c r="G10" s="30">
        <f t="shared" si="1"/>
        <v>0</v>
      </c>
    </row>
    <row r="11" spans="1:7" x14ac:dyDescent="0.25">
      <c r="A11" s="26" t="s">
        <v>21</v>
      </c>
      <c r="B11" s="27">
        <v>5183489</v>
      </c>
      <c r="C11" s="28">
        <v>78665</v>
      </c>
      <c r="D11" s="29">
        <f t="shared" si="0"/>
        <v>5262154</v>
      </c>
      <c r="E11" s="28">
        <v>5262154</v>
      </c>
      <c r="F11" s="27">
        <v>5262154</v>
      </c>
      <c r="G11" s="30">
        <f t="shared" si="1"/>
        <v>78665</v>
      </c>
    </row>
    <row r="12" spans="1:7" x14ac:dyDescent="0.25">
      <c r="A12" s="32" t="s">
        <v>22</v>
      </c>
      <c r="B12" s="27">
        <v>0</v>
      </c>
      <c r="C12" s="28">
        <v>0</v>
      </c>
      <c r="D12" s="29">
        <f t="shared" si="0"/>
        <v>0</v>
      </c>
      <c r="E12" s="28">
        <v>0</v>
      </c>
      <c r="F12" s="27">
        <v>0</v>
      </c>
      <c r="G12" s="30">
        <f t="shared" si="1"/>
        <v>0</v>
      </c>
    </row>
    <row r="13" spans="1:7" x14ac:dyDescent="0.25">
      <c r="A13" s="32" t="s">
        <v>23</v>
      </c>
      <c r="B13" s="27">
        <v>0</v>
      </c>
      <c r="C13" s="28">
        <v>0</v>
      </c>
      <c r="D13" s="29">
        <f t="shared" si="0"/>
        <v>0</v>
      </c>
      <c r="E13" s="28">
        <v>0</v>
      </c>
      <c r="F13" s="27">
        <v>0</v>
      </c>
      <c r="G13" s="30">
        <f t="shared" si="1"/>
        <v>0</v>
      </c>
    </row>
    <row r="14" spans="1:7" ht="24" x14ac:dyDescent="0.25">
      <c r="A14" s="26" t="s">
        <v>24</v>
      </c>
      <c r="B14" s="27">
        <v>0</v>
      </c>
      <c r="C14" s="28">
        <v>0</v>
      </c>
      <c r="D14" s="29">
        <f t="shared" si="0"/>
        <v>0</v>
      </c>
      <c r="E14" s="28">
        <v>0</v>
      </c>
      <c r="F14" s="27">
        <v>0</v>
      </c>
      <c r="G14" s="30">
        <f t="shared" si="1"/>
        <v>0</v>
      </c>
    </row>
    <row r="15" spans="1:7" ht="24" x14ac:dyDescent="0.25">
      <c r="A15" s="26" t="s">
        <v>25</v>
      </c>
      <c r="B15" s="27">
        <v>0</v>
      </c>
      <c r="C15" s="28">
        <v>0</v>
      </c>
      <c r="D15" s="29">
        <f t="shared" si="0"/>
        <v>0</v>
      </c>
      <c r="E15" s="28">
        <v>0</v>
      </c>
      <c r="F15" s="27">
        <v>0</v>
      </c>
      <c r="G15" s="30">
        <f t="shared" si="1"/>
        <v>0</v>
      </c>
    </row>
    <row r="16" spans="1:7" x14ac:dyDescent="0.25">
      <c r="A16" s="33"/>
      <c r="B16" s="29"/>
      <c r="C16" s="34"/>
      <c r="D16" s="29"/>
      <c r="E16" s="34"/>
      <c r="F16" s="29"/>
      <c r="G16" s="30"/>
    </row>
    <row r="17" spans="1:7" ht="48" x14ac:dyDescent="0.25">
      <c r="A17" s="35" t="s">
        <v>26</v>
      </c>
      <c r="B17" s="23">
        <f>SUM(B18:B21)</f>
        <v>0</v>
      </c>
      <c r="C17" s="24">
        <f>SUM(C18:C21)</f>
        <v>0</v>
      </c>
      <c r="D17" s="23">
        <f>B17+C17</f>
        <v>0</v>
      </c>
      <c r="E17" s="24">
        <f>SUM(E18:E21)</f>
        <v>0</v>
      </c>
      <c r="F17" s="23">
        <f>SUM(F18:F21)</f>
        <v>0</v>
      </c>
      <c r="G17" s="25">
        <f>F17-B17</f>
        <v>0</v>
      </c>
    </row>
    <row r="18" spans="1:7" x14ac:dyDescent="0.25">
      <c r="A18" s="26" t="s">
        <v>19</v>
      </c>
      <c r="B18" s="27">
        <v>0</v>
      </c>
      <c r="C18" s="28">
        <v>0</v>
      </c>
      <c r="D18" s="29">
        <f>B18+C18</f>
        <v>0</v>
      </c>
      <c r="E18" s="28">
        <v>0</v>
      </c>
      <c r="F18" s="27">
        <v>0</v>
      </c>
      <c r="G18" s="30">
        <f>F18-B18</f>
        <v>0</v>
      </c>
    </row>
    <row r="19" spans="1:7" x14ac:dyDescent="0.25">
      <c r="A19" s="26" t="s">
        <v>22</v>
      </c>
      <c r="B19" s="27">
        <v>0</v>
      </c>
      <c r="C19" s="28">
        <v>0</v>
      </c>
      <c r="D19" s="29">
        <f>B19+C19</f>
        <v>0</v>
      </c>
      <c r="E19" s="28">
        <v>0</v>
      </c>
      <c r="F19" s="27">
        <v>0</v>
      </c>
      <c r="G19" s="30">
        <f>F19-B19</f>
        <v>0</v>
      </c>
    </row>
    <row r="20" spans="1:7" ht="24" x14ac:dyDescent="0.25">
      <c r="A20" s="26" t="s">
        <v>27</v>
      </c>
      <c r="B20" s="27">
        <v>0</v>
      </c>
      <c r="C20" s="28">
        <v>0</v>
      </c>
      <c r="D20" s="29">
        <f>B20+C20</f>
        <v>0</v>
      </c>
      <c r="E20" s="28">
        <v>0</v>
      </c>
      <c r="F20" s="27">
        <v>0</v>
      </c>
      <c r="G20" s="30">
        <f>F20-B20</f>
        <v>0</v>
      </c>
    </row>
    <row r="21" spans="1:7" ht="24" x14ac:dyDescent="0.25">
      <c r="A21" s="26" t="s">
        <v>25</v>
      </c>
      <c r="B21" s="27">
        <v>0</v>
      </c>
      <c r="C21" s="28">
        <v>0</v>
      </c>
      <c r="D21" s="29">
        <f>B21+C21</f>
        <v>0</v>
      </c>
      <c r="E21" s="28">
        <v>0</v>
      </c>
      <c r="F21" s="27">
        <v>0</v>
      </c>
      <c r="G21" s="30">
        <f>F21-B21</f>
        <v>0</v>
      </c>
    </row>
    <row r="22" spans="1:7" x14ac:dyDescent="0.25">
      <c r="A22" s="33"/>
      <c r="B22" s="29"/>
      <c r="C22" s="34"/>
      <c r="D22" s="29"/>
      <c r="E22" s="34"/>
      <c r="F22" s="29"/>
      <c r="G22" s="30"/>
    </row>
    <row r="23" spans="1:7" x14ac:dyDescent="0.25">
      <c r="A23" s="22" t="s">
        <v>28</v>
      </c>
      <c r="B23" s="23">
        <f>SUM(B24)</f>
        <v>0</v>
      </c>
      <c r="C23" s="24">
        <f>SUM(C24)</f>
        <v>0</v>
      </c>
      <c r="D23" s="23">
        <f>B23+C23</f>
        <v>0</v>
      </c>
      <c r="E23" s="24">
        <f>SUM(E24)</f>
        <v>0</v>
      </c>
      <c r="F23" s="23">
        <f>SUM(F24)</f>
        <v>0</v>
      </c>
      <c r="G23" s="25">
        <f>F23-B23</f>
        <v>0</v>
      </c>
    </row>
    <row r="24" spans="1:7" ht="15.75" thickBot="1" x14ac:dyDescent="0.3">
      <c r="A24" s="32" t="s">
        <v>28</v>
      </c>
      <c r="B24" s="27">
        <v>0</v>
      </c>
      <c r="C24" s="28">
        <v>0</v>
      </c>
      <c r="D24" s="29">
        <f>B24+C24</f>
        <v>0</v>
      </c>
      <c r="E24" s="28">
        <v>0</v>
      </c>
      <c r="F24" s="27">
        <v>0</v>
      </c>
      <c r="G24" s="30">
        <f>F24-B24</f>
        <v>0</v>
      </c>
    </row>
    <row r="25" spans="1:7" ht="15.75" thickBot="1" x14ac:dyDescent="0.3">
      <c r="A25" s="36" t="s">
        <v>29</v>
      </c>
      <c r="B25" s="37">
        <f>SUM(B23,B17,B7)</f>
        <v>5183489</v>
      </c>
      <c r="C25" s="38">
        <f>SUM(C23,C17,C7)</f>
        <v>78665</v>
      </c>
      <c r="D25" s="37">
        <f>SUM(C25,B25)</f>
        <v>5262154</v>
      </c>
      <c r="E25" s="38">
        <f>SUM(E23,E17,E7)</f>
        <v>5262154</v>
      </c>
      <c r="F25" s="37">
        <f>SUM(F23,F17,F7)</f>
        <v>5262154</v>
      </c>
      <c r="G25" s="39">
        <f>SUM(F25-B25)</f>
        <v>78665</v>
      </c>
    </row>
    <row r="26" spans="1:7" ht="15.75" thickBot="1" x14ac:dyDescent="0.3">
      <c r="A26" s="40"/>
      <c r="B26" s="41"/>
      <c r="C26" s="41"/>
      <c r="D26" s="41"/>
      <c r="E26" s="42" t="s">
        <v>30</v>
      </c>
      <c r="F26" s="43"/>
      <c r="G26" s="44"/>
    </row>
    <row r="27" spans="1:7" x14ac:dyDescent="0.25">
      <c r="B27" s="45"/>
      <c r="C27" s="45"/>
      <c r="D27" s="45"/>
      <c r="E27" s="45"/>
      <c r="F27" s="45"/>
      <c r="G27" s="45"/>
    </row>
    <row r="28" spans="1:7" x14ac:dyDescent="0.25">
      <c r="A28" s="45"/>
      <c r="B28" s="45"/>
      <c r="C28" s="45"/>
      <c r="D28" s="45"/>
      <c r="E28" s="45"/>
      <c r="F28" s="45"/>
      <c r="G28" s="45"/>
    </row>
    <row r="29" spans="1:7" x14ac:dyDescent="0.25">
      <c r="A29" s="45"/>
      <c r="B29" s="45"/>
      <c r="C29" s="45"/>
      <c r="D29" s="45"/>
      <c r="E29" s="45"/>
      <c r="F29" s="45"/>
      <c r="G29" s="45"/>
    </row>
    <row r="30" spans="1:7" x14ac:dyDescent="0.25">
      <c r="A30" s="45"/>
      <c r="B30" s="45"/>
      <c r="C30" s="45"/>
      <c r="D30" s="45"/>
      <c r="E30" s="45"/>
      <c r="F30" s="45"/>
      <c r="G30" s="45"/>
    </row>
  </sheetData>
  <mergeCells count="8">
    <mergeCell ref="G25:G26"/>
    <mergeCell ref="E26:F26"/>
    <mergeCell ref="A1:G1"/>
    <mergeCell ref="A2:G2"/>
    <mergeCell ref="A3:G3"/>
    <mergeCell ref="A4:A6"/>
    <mergeCell ref="B4:F4"/>
    <mergeCell ref="G4:G5"/>
  </mergeCells>
  <printOptions horizontalCentered="1" verticalCentered="1"/>
  <pageMargins left="0" right="0" top="0" bottom="0" header="0" footer="0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DireccionFinanciera</dc:creator>
  <cp:lastModifiedBy>DireccionFinanciera</cp:lastModifiedBy>
  <cp:lastPrinted>2023-01-31T20:13:13Z</cp:lastPrinted>
  <dcterms:created xsi:type="dcterms:W3CDTF">2023-01-31T20:10:49Z</dcterms:created>
  <dcterms:modified xsi:type="dcterms:W3CDTF">2023-01-31T20:13:15Z</dcterms:modified>
</cp:coreProperties>
</file>